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16835B7E-9E15-4EE8-AC6F-9F8CCBDD47B4}"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<sst xmlns="http://schemas.openxmlformats.org/spreadsheetml/2006/main" count="4134" uniqueCount="963">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</sst>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395</v>
      </c>
      <c r="B10" s="111"/>
      <c r="C10" s="103" t="str">
        <f>VLOOKUP(A10,Listado!1:1048576,6,0)</f>
        <v>G. CONSULTORÍA TI</v>
      </c>
      <c r="D10" s="103"/>
      <c r="E10" s="103"/>
      <c r="F10" s="103"/>
      <c r="G10" s="103" t="str">
        <f>VLOOKUP(A10,Listado!1:1048576,7,0)</f>
        <v>Asistente 3</v>
      </c>
      <c r="H10" s="103"/>
      <c r="I10" s="104" t="str">
        <f>VLOOKUP(A10,Listado!1:1048576,2,0)</f>
        <v>Programador Unity GammaSIM</v>
      </c>
      <c r="J10" s="105"/>
      <c r="K10" s="103" t="str">
        <f>VLOOKUP(A10,Listado!1:1048576,11,0)</f>
        <v>Madrid</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59.6" customHeight="1" thickTop="1" thickBot="1" x14ac:dyDescent="0.3">
      <c r="A17" s="151" t="str">
        <f>VLOOKUP(A10,Listado!1:1048576,18,0)</f>
        <v>Al menos 4 años de experiencia en programación en C#.
Al menos 4 años de experiencia en programación en entorno Unity.
Al menos 4 años de experiencia en modelado 3D.
Dominio de herramienta Autodesk 3DS Max</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g2atXWvUcY74KmlwGD7jo9fwHiu61QcsCMEqcBOGfqOU7oTRyxy2GNe2o2aXwXeFlEfoGbmL22hxnWlRuioI1w==" saltValue="o6uZ39tlMMb/97oX60xgv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2022-11-02T10:41:18Z</dcterms:modified>
</cp:coreProperties>
</file>